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adrante Verano" sheetId="1" r:id="rId5"/>
    <sheet state="visible" name="Instrucciones y Leyenda" sheetId="2" r:id="rId6"/>
  </sheets>
  <definedNames/>
  <calcPr/>
</workbook>
</file>

<file path=xl/sharedStrings.xml><?xml version="1.0" encoding="utf-8"?>
<sst xmlns="http://schemas.openxmlformats.org/spreadsheetml/2006/main" count="218" uniqueCount="68">
  <si>
    <t>CUADRANTE DE TURNOS DE VERANO — HOSTELERÍA</t>
  </si>
  <si>
    <t>Plantilla gratuita de Shiftbase  ·  shiftbase.com/es</t>
  </si>
  <si>
    <t>◀  SEMANA 1  ▶</t>
  </si>
  <si>
    <t>◀  SEMANA 2  ▶</t>
  </si>
  <si>
    <t>EMPLEADO / TURNO</t>
  </si>
  <si>
    <t>LUN</t>
  </si>
  <si>
    <t>MAR</t>
  </si>
  <si>
    <t>MIÉ</t>
  </si>
  <si>
    <t>JUE</t>
  </si>
  <si>
    <t>VIE</t>
  </si>
  <si>
    <t>SÁB</t>
  </si>
  <si>
    <t>DOM</t>
  </si>
  <si>
    <t>DÍAS
TRABAJADOS</t>
  </si>
  <si>
    <t>Empleado 1</t>
  </si>
  <si>
    <t>M</t>
  </si>
  <si>
    <t>L</t>
  </si>
  <si>
    <t>T</t>
  </si>
  <si>
    <t>N</t>
  </si>
  <si>
    <t>Empleado 2</t>
  </si>
  <si>
    <t>Empleado 3</t>
  </si>
  <si>
    <t>Empleado 4</t>
  </si>
  <si>
    <t>Empleado 5</t>
  </si>
  <si>
    <t>Empleado 6</t>
  </si>
  <si>
    <t>Empleado 7</t>
  </si>
  <si>
    <t>Empleado 8</t>
  </si>
  <si>
    <t>V</t>
  </si>
  <si>
    <t>Empleado 9</t>
  </si>
  <si>
    <t>Empleado 10</t>
  </si>
  <si>
    <t>Empleado 11</t>
  </si>
  <si>
    <t>Empleado 12</t>
  </si>
  <si>
    <t>Empleado 13</t>
  </si>
  <si>
    <t>Empleado 14</t>
  </si>
  <si>
    <t>Empleado 15</t>
  </si>
  <si>
    <t>Mañana (M)</t>
  </si>
  <si>
    <t>Tarde (T)</t>
  </si>
  <si>
    <t>Noche (N)</t>
  </si>
  <si>
    <t>💡 Consejo: asegúrate de que cada franja tenga un mínimo de 2 personas por turno en días laborables y 3 en fines de semana.</t>
  </si>
  <si>
    <t>INSTRUCCIONES Y LEYENDA</t>
  </si>
  <si>
    <t>Plantilla de cuadrante de turnos de verano para hostelería · Shiftbase</t>
  </si>
  <si>
    <t xml:space="preserve">  LEYENDA DE CÓDIGOS DE TURNO</t>
  </si>
  <si>
    <t>Mañana  —  turno de mañana (ej. 08:00 – 16:00)</t>
  </si>
  <si>
    <t>Tarde  —  turno de tarde (ej. 14:00 – 22:00)</t>
  </si>
  <si>
    <t>Noche  —  turno de noche (ej. 21:00 – 02:00)</t>
  </si>
  <si>
    <t>Libre  —  día de descanso</t>
  </si>
  <si>
    <t>Vacaciones  —  periodo vacacional aprobado</t>
  </si>
  <si>
    <t xml:space="preserve">  CÓMO USAR ESTA PLANTILLA</t>
  </si>
  <si>
    <t>1. Rellena los nombres</t>
  </si>
  <si>
    <t>Sustituye 'Empleado 1', 'Empleado 2', etc. con los nombres reales de tu equipo en la columna B de la hoja 'Cuadrante Verano'.</t>
  </si>
  <si>
    <t>2. Introduce los turnos</t>
  </si>
  <si>
    <t>En cada celda del cuadrante, escribe el código de turno correspondiente: M, T, N, L o V. Las celdas se colorean automáticamente si mantienes los colores del formato.</t>
  </si>
  <si>
    <t>3. Comprueba la cobertura</t>
  </si>
  <si>
    <t>Las filas de color al pie del cuadrante (Mañana / Tarde / Noche) cuentan automáticamente cuántas personas hay en cada franja cada día. Asegúrate de cumplir con la cobertura mínima de tu negocio.</t>
  </si>
  <si>
    <t>4. Cruza las vacaciones</t>
  </si>
  <si>
    <t>Antes de confirmar ninguna solicitud, introduce todos los periodos de vacaciones (V) y revisa que no coincidan demasiados empleados en las mismas fechas.</t>
  </si>
  <si>
    <t>5. Comprueba el descanso</t>
  </si>
  <si>
    <t>Verifica que entre el final de un turno y el inicio del siguiente haya siempre un mínimo de 12 horas (art. 34.3 del Estatuto de los Trabajadores). Esto es especialmente crítico con turnos N seguidos de M.</t>
  </si>
  <si>
    <t>6. Publica con antelación</t>
  </si>
  <si>
    <t>Comunica el cuadrante al equipo con al menos 2 semanas de antelación. En verano, muchos convenios colectivos de hostelería exigen informar del calendario de vacaciones con 2 meses de antelación.</t>
  </si>
  <si>
    <t xml:space="preserve">  OBLIGACIONES LEGALES CLAVE</t>
  </si>
  <si>
    <t>Descanso entre jornadas</t>
  </si>
  <si>
    <t>Mínimo 12 horas entre el final de un turno y el inicio del siguiente (ET, art. 34.3). Crítico con turnos rotativos intensivos en verano.</t>
  </si>
  <si>
    <t>Registro horario obligatorio</t>
  </si>
  <si>
    <t>Todas las empresas deben llevar registro diario de jornada desde mayo de 2019 (Real Decreto-ley 8/2019). El incumplimiento se considera infracción grave: entre 751 € y 7.500 € de sanción.</t>
  </si>
  <si>
    <t>Vacaciones y convenio</t>
  </si>
  <si>
    <t>El mínimo legal es 30 días naturales por año (ET, art. 38). El convenio colectivo provincial de hostelería puede establecer condiciones distintas. Consúltalo antes de cerrar el cuadrante.</t>
  </si>
  <si>
    <t>Complementos en vacaciones</t>
  </si>
  <si>
    <t>Los plus de nocturnidad, turnicidad y fines de semana deben incluirse en la base salarial durante las vacaciones (jurisprudencia TS y TJUE).</t>
  </si>
  <si>
    <t>Descarga más recursos gratuitos para hostelería en shiftbase.com/es  ·  Prueba Shiftbase gratis 14 días: app.shiftbase.com/signup?language=es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</si>
</sst>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theme="1"/>
      <name val="Calibri"/>
      <scheme val="minor"/>
    </font>
    <font>
      <b/>
      <sz val="16.0"/>
      <color rgb="FFFFFFFF"/>
      <name val="Arial"/>
    </font>
    <font/>
    <font>
      <i/>
      <sz val="10.0"/>
      <color rgb="FF555555"/>
      <name val="Arial"/>
    </font>
    <font>
      <b/>
      <sz val="10.0"/>
      <color rgb="FFFFFFFF"/>
      <name val="Arial"/>
    </font>
    <font>
      <sz val="11.0"/>
      <color theme="1"/>
      <name val="Calibri"/>
    </font>
    <font>
      <b/>
      <sz val="9.0"/>
      <color rgb="FFFFFFFF"/>
      <name val="Arial"/>
    </font>
    <font>
      <b/>
      <sz val="10.0"/>
      <color rgb="FF555555"/>
      <name val="Arial"/>
    </font>
    <font>
      <b/>
      <sz val="11.0"/>
      <color rgb="FFFFFFFF"/>
      <name val="Arial"/>
    </font>
    <font>
      <b/>
      <sz val="11.0"/>
      <color rgb="FF555555"/>
      <name val="Arial"/>
    </font>
    <font>
      <b/>
      <sz val="11.0"/>
      <color rgb="FF1A4B8C"/>
      <name val="Arial"/>
    </font>
    <font>
      <sz val="11.0"/>
      <color rgb="FFAAAAAA"/>
      <name val="Arial"/>
    </font>
    <font>
      <i/>
      <sz val="9.0"/>
      <color rgb="FF555555"/>
      <name val="Arial"/>
    </font>
    <font>
      <b/>
      <sz val="12.0"/>
      <color rgb="FFFFFFFF"/>
      <name val="Arial"/>
    </font>
    <font>
      <b/>
      <sz val="13.0"/>
      <color rgb="FFFFFFFF"/>
      <name val="Arial"/>
    </font>
    <font>
      <sz val="11.0"/>
      <color rgb="FF555555"/>
      <name val="Arial"/>
    </font>
    <font>
      <b/>
      <sz val="13.0"/>
      <color rgb="FF555555"/>
      <name val="Arial"/>
    </font>
    <font>
      <b/>
      <sz val="10.0"/>
      <color rgb="FF1A4B8C"/>
      <name val="Arial"/>
    </font>
    <font>
      <sz val="10.0"/>
      <color rgb="FF555555"/>
      <name val="Arial"/>
    </font>
    <font>
      <i/>
      <sz val="9.0"/>
      <color rgb="FFFFFFFF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1A4B8C"/>
        <bgColor rgb="FF1A4B8C"/>
      </patternFill>
    </fill>
    <fill>
      <patternFill patternType="solid">
        <fgColor rgb="FFE8EFF8"/>
        <bgColor rgb="FFE8EFF8"/>
      </patternFill>
    </fill>
    <fill>
      <patternFill patternType="solid">
        <fgColor rgb="FF2E7FD9"/>
        <bgColor rgb="FF2E7FD9"/>
      </patternFill>
    </fill>
    <fill>
      <patternFill patternType="solid">
        <fgColor rgb="FFF5F5F5"/>
        <bgColor rgb="FFF5F5F5"/>
      </patternFill>
    </fill>
    <fill>
      <patternFill patternType="solid">
        <fgColor rgb="FFE67E22"/>
        <bgColor rgb="FFE67E22"/>
      </patternFill>
    </fill>
    <fill>
      <patternFill patternType="solid">
        <fgColor rgb="FF27AE60"/>
        <bgColor rgb="FF27AE60"/>
      </patternFill>
    </fill>
    <fill>
      <patternFill patternType="solid">
        <fgColor rgb="FFECF0F1"/>
        <bgColor rgb="FFECF0F1"/>
      </patternFill>
    </fill>
    <fill>
      <patternFill patternType="solid">
        <fgColor rgb="FFF39C12"/>
        <bgColor rgb="FFF39C12"/>
      </patternFill>
    </fill>
    <fill>
      <patternFill patternType="solid">
        <fgColor rgb="FF2C3E50"/>
        <bgColor rgb="FF2C3E50"/>
      </patternFill>
    </fill>
    <fill>
      <patternFill patternType="solid">
        <fgColor rgb="FFFFFFFF"/>
        <bgColor rgb="FFFFFFFF"/>
      </patternFill>
    </fill>
    <fill>
      <patternFill patternType="solid">
        <fgColor rgb="FF8E44AD"/>
        <bgColor rgb="FF8E44AD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vertical="center"/>
    </xf>
    <xf borderId="1" fillId="4" fontId="4" numFmtId="0" xfId="0" applyAlignment="1" applyBorder="1" applyFill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4" fillId="5" fontId="5" numFmtId="0" xfId="0" applyBorder="1" applyFill="1" applyFont="1"/>
    <xf borderId="5" fillId="2" fontId="4" numFmtId="0" xfId="0" applyAlignment="1" applyBorder="1" applyFont="1">
      <alignment horizontal="center" vertical="center"/>
    </xf>
    <xf borderId="5" fillId="4" fontId="4" numFmtId="0" xfId="0" applyAlignment="1" applyBorder="1" applyFont="1">
      <alignment horizontal="center" vertical="center"/>
    </xf>
    <xf borderId="5" fillId="6" fontId="4" numFmtId="0" xfId="0" applyAlignment="1" applyBorder="1" applyFill="1" applyFont="1">
      <alignment horizontal="center" vertical="center"/>
    </xf>
    <xf borderId="5" fillId="2" fontId="6" numFmtId="0" xfId="0" applyAlignment="1" applyBorder="1" applyFont="1">
      <alignment horizontal="center" shrinkToFit="0" vertical="center" wrapText="1"/>
    </xf>
    <xf borderId="5" fillId="3" fontId="7" numFmtId="0" xfId="0" applyAlignment="1" applyBorder="1" applyFont="1">
      <alignment horizontal="left" vertical="center"/>
    </xf>
    <xf borderId="5" fillId="7" fontId="8" numFmtId="0" xfId="0" applyAlignment="1" applyBorder="1" applyFill="1" applyFont="1">
      <alignment horizontal="center" vertical="center"/>
    </xf>
    <xf borderId="5" fillId="8" fontId="9" numFmtId="0" xfId="0" applyAlignment="1" applyBorder="1" applyFill="1" applyFont="1">
      <alignment horizontal="center" vertical="center"/>
    </xf>
    <xf borderId="5" fillId="9" fontId="8" numFmtId="0" xfId="0" applyAlignment="1" applyBorder="1" applyFill="1" applyFont="1">
      <alignment horizontal="center" vertical="center"/>
    </xf>
    <xf borderId="5" fillId="10" fontId="8" numFmtId="0" xfId="0" applyAlignment="1" applyBorder="1" applyFill="1" applyFont="1">
      <alignment horizontal="center" vertical="center"/>
    </xf>
    <xf borderId="5" fillId="3" fontId="10" numFmtId="0" xfId="0" applyAlignment="1" applyBorder="1" applyFont="1">
      <alignment horizontal="center" vertical="center"/>
    </xf>
    <xf borderId="5" fillId="11" fontId="7" numFmtId="0" xfId="0" applyAlignment="1" applyBorder="1" applyFill="1" applyFont="1">
      <alignment horizontal="left" vertical="center"/>
    </xf>
    <xf borderId="5" fillId="12" fontId="8" numFmtId="0" xfId="0" applyAlignment="1" applyBorder="1" applyFill="1" applyFont="1">
      <alignment horizontal="center" vertical="center"/>
    </xf>
    <xf borderId="5" fillId="5" fontId="11" numFmtId="0" xfId="0" applyAlignment="1" applyBorder="1" applyFont="1">
      <alignment horizontal="center" vertical="center"/>
    </xf>
    <xf borderId="4" fillId="11" fontId="5" numFmtId="0" xfId="0" applyBorder="1" applyFont="1"/>
    <xf borderId="5" fillId="7" fontId="6" numFmtId="0" xfId="0" applyAlignment="1" applyBorder="1" applyFont="1">
      <alignment horizontal="center" vertical="center"/>
    </xf>
    <xf borderId="5" fillId="9" fontId="6" numFmtId="0" xfId="0" applyAlignment="1" applyBorder="1" applyFont="1">
      <alignment horizontal="center" vertical="center"/>
    </xf>
    <xf borderId="5" fillId="10" fontId="6" numFmtId="0" xfId="0" applyAlignment="1" applyBorder="1" applyFont="1">
      <alignment horizontal="center" vertical="center"/>
    </xf>
    <xf borderId="1" fillId="3" fontId="12" numFmtId="0" xfId="0" applyAlignment="1" applyBorder="1" applyFont="1">
      <alignment horizontal="left" vertical="center"/>
    </xf>
    <xf borderId="6" fillId="4" fontId="13" numFmtId="0" xfId="0" applyAlignment="1" applyBorder="1" applyFont="1">
      <alignment horizontal="left" vertical="center"/>
    </xf>
    <xf borderId="7" fillId="0" fontId="2" numFmtId="0" xfId="0" applyBorder="1" applyFont="1"/>
    <xf borderId="5" fillId="7" fontId="14" numFmtId="0" xfId="0" applyAlignment="1" applyBorder="1" applyFont="1">
      <alignment horizontal="center" vertical="center"/>
    </xf>
    <xf borderId="5" fillId="5" fontId="15" numFmtId="0" xfId="0" applyAlignment="1" applyBorder="1" applyFont="1">
      <alignment horizontal="left" vertical="center"/>
    </xf>
    <xf borderId="5" fillId="9" fontId="14" numFmtId="0" xfId="0" applyAlignment="1" applyBorder="1" applyFont="1">
      <alignment horizontal="center" vertical="center"/>
    </xf>
    <xf borderId="5" fillId="10" fontId="14" numFmtId="0" xfId="0" applyAlignment="1" applyBorder="1" applyFont="1">
      <alignment horizontal="center" vertical="center"/>
    </xf>
    <xf borderId="5" fillId="8" fontId="16" numFmtId="0" xfId="0" applyAlignment="1" applyBorder="1" applyFont="1">
      <alignment horizontal="center" vertical="center"/>
    </xf>
    <xf borderId="5" fillId="12" fontId="14" numFmtId="0" xfId="0" applyAlignment="1" applyBorder="1" applyFont="1">
      <alignment horizontal="center" vertical="center"/>
    </xf>
    <xf borderId="5" fillId="3" fontId="17" numFmtId="0" xfId="0" applyAlignment="1" applyBorder="1" applyFont="1">
      <alignment horizontal="left" shrinkToFit="0" vertical="center" wrapText="1"/>
    </xf>
    <xf borderId="5" fillId="11" fontId="18" numFmtId="0" xfId="0" applyAlignment="1" applyBorder="1" applyFont="1">
      <alignment horizontal="left" shrinkToFit="0" vertical="center" wrapText="1"/>
    </xf>
    <xf borderId="1" fillId="2" fontId="19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4.43" defaultRowHeight="15.0"/>
  <cols>
    <col customWidth="1" min="1" max="1" width="3.0"/>
    <col customWidth="1" min="2" max="2" width="22.0"/>
    <col customWidth="1" min="3" max="16" width="7.43"/>
    <col customWidth="1" min="17" max="17" width="9.0"/>
    <col customWidth="1" min="18" max="26" width="8.71"/>
  </cols>
  <sheetData>
    <row r="1" ht="36.0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ht="21.75" customHeight="1">
      <c r="B2" s="4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ht="15.75" customHeight="1">
      <c r="C3" s="5" t="s">
        <v>2</v>
      </c>
      <c r="D3" s="2"/>
      <c r="E3" s="2"/>
      <c r="F3" s="2"/>
      <c r="G3" s="2"/>
      <c r="H3" s="2"/>
      <c r="I3" s="3"/>
      <c r="J3" s="6" t="s">
        <v>3</v>
      </c>
      <c r="K3" s="2"/>
      <c r="L3" s="2"/>
      <c r="M3" s="2"/>
      <c r="N3" s="2"/>
      <c r="O3" s="2"/>
      <c r="P3" s="3"/>
      <c r="Q3" s="7"/>
    </row>
    <row r="4" ht="31.5" customHeight="1"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0" t="s">
        <v>11</v>
      </c>
      <c r="J4" s="9" t="s">
        <v>5</v>
      </c>
      <c r="K4" s="9" t="s">
        <v>6</v>
      </c>
      <c r="L4" s="9" t="s">
        <v>7</v>
      </c>
      <c r="M4" s="9" t="s">
        <v>8</v>
      </c>
      <c r="N4" s="9" t="s">
        <v>9</v>
      </c>
      <c r="O4" s="10" t="s">
        <v>10</v>
      </c>
      <c r="P4" s="10" t="s">
        <v>11</v>
      </c>
      <c r="Q4" s="11" t="s">
        <v>12</v>
      </c>
    </row>
    <row r="5" ht="25.5" customHeight="1">
      <c r="B5" s="12" t="s">
        <v>13</v>
      </c>
      <c r="C5" s="13" t="s">
        <v>14</v>
      </c>
      <c r="D5" s="13" t="s">
        <v>14</v>
      </c>
      <c r="E5" s="13" t="s">
        <v>14</v>
      </c>
      <c r="F5" s="14" t="s">
        <v>15</v>
      </c>
      <c r="G5" s="14" t="s">
        <v>15</v>
      </c>
      <c r="H5" s="15" t="s">
        <v>16</v>
      </c>
      <c r="I5" s="15" t="s">
        <v>16</v>
      </c>
      <c r="J5" s="16" t="s">
        <v>17</v>
      </c>
      <c r="K5" s="16" t="s">
        <v>17</v>
      </c>
      <c r="L5" s="14" t="s">
        <v>15</v>
      </c>
      <c r="M5" s="14" t="s">
        <v>15</v>
      </c>
      <c r="N5" s="13" t="s">
        <v>14</v>
      </c>
      <c r="O5" s="13" t="s">
        <v>14</v>
      </c>
      <c r="P5" s="14" t="s">
        <v>15</v>
      </c>
      <c r="Q5" s="17">
        <f t="shared" ref="Q5:Q19" si="1">COUNTIF(C5:P5,"M")+COUNTIF(C5:P5,"T")+COUNTIF(C5:P5,"N")</f>
        <v>9</v>
      </c>
    </row>
    <row r="6" ht="25.5" customHeight="1">
      <c r="B6" s="18" t="s">
        <v>18</v>
      </c>
      <c r="C6" s="15" t="s">
        <v>16</v>
      </c>
      <c r="D6" s="15" t="s">
        <v>16</v>
      </c>
      <c r="E6" s="14" t="s">
        <v>15</v>
      </c>
      <c r="F6" s="14" t="s">
        <v>15</v>
      </c>
      <c r="G6" s="13" t="s">
        <v>14</v>
      </c>
      <c r="H6" s="13" t="s">
        <v>14</v>
      </c>
      <c r="I6" s="13" t="s">
        <v>14</v>
      </c>
      <c r="J6" s="15" t="s">
        <v>16</v>
      </c>
      <c r="K6" s="15" t="s">
        <v>16</v>
      </c>
      <c r="L6" s="14" t="s">
        <v>15</v>
      </c>
      <c r="M6" s="13" t="s">
        <v>14</v>
      </c>
      <c r="N6" s="13" t="s">
        <v>14</v>
      </c>
      <c r="O6" s="14" t="s">
        <v>15</v>
      </c>
      <c r="P6" s="14" t="s">
        <v>15</v>
      </c>
      <c r="Q6" s="17">
        <f t="shared" si="1"/>
        <v>9</v>
      </c>
    </row>
    <row r="7" ht="25.5" customHeight="1">
      <c r="B7" s="12" t="s">
        <v>19</v>
      </c>
      <c r="C7" s="16" t="s">
        <v>17</v>
      </c>
      <c r="D7" s="14" t="s">
        <v>15</v>
      </c>
      <c r="E7" s="14" t="s">
        <v>15</v>
      </c>
      <c r="F7" s="13" t="s">
        <v>14</v>
      </c>
      <c r="G7" s="13" t="s">
        <v>14</v>
      </c>
      <c r="H7" s="15" t="s">
        <v>16</v>
      </c>
      <c r="I7" s="15" t="s">
        <v>16</v>
      </c>
      <c r="J7" s="14" t="s">
        <v>15</v>
      </c>
      <c r="K7" s="13" t="s">
        <v>14</v>
      </c>
      <c r="L7" s="13" t="s">
        <v>14</v>
      </c>
      <c r="M7" s="15" t="s">
        <v>16</v>
      </c>
      <c r="N7" s="14" t="s">
        <v>15</v>
      </c>
      <c r="O7" s="14" t="s">
        <v>15</v>
      </c>
      <c r="P7" s="16" t="s">
        <v>17</v>
      </c>
      <c r="Q7" s="17">
        <f t="shared" si="1"/>
        <v>9</v>
      </c>
    </row>
    <row r="8" ht="25.5" customHeight="1">
      <c r="B8" s="18" t="s">
        <v>20</v>
      </c>
      <c r="C8" s="14" t="s">
        <v>15</v>
      </c>
      <c r="D8" s="13" t="s">
        <v>14</v>
      </c>
      <c r="E8" s="15" t="s">
        <v>16</v>
      </c>
      <c r="F8" s="15" t="s">
        <v>16</v>
      </c>
      <c r="G8" s="15" t="s">
        <v>16</v>
      </c>
      <c r="H8" s="14" t="s">
        <v>15</v>
      </c>
      <c r="I8" s="14" t="s">
        <v>15</v>
      </c>
      <c r="J8" s="13" t="s">
        <v>14</v>
      </c>
      <c r="K8" s="13" t="s">
        <v>14</v>
      </c>
      <c r="L8" s="15" t="s">
        <v>16</v>
      </c>
      <c r="M8" s="14" t="s">
        <v>15</v>
      </c>
      <c r="N8" s="14" t="s">
        <v>15</v>
      </c>
      <c r="O8" s="16" t="s">
        <v>17</v>
      </c>
      <c r="P8" s="16" t="s">
        <v>17</v>
      </c>
      <c r="Q8" s="17">
        <f t="shared" si="1"/>
        <v>9</v>
      </c>
    </row>
    <row r="9" ht="25.5" customHeight="1">
      <c r="B9" s="12" t="s">
        <v>21</v>
      </c>
      <c r="C9" s="13" t="s">
        <v>14</v>
      </c>
      <c r="D9" s="14" t="s">
        <v>15</v>
      </c>
      <c r="E9" s="14" t="s">
        <v>15</v>
      </c>
      <c r="F9" s="15" t="s">
        <v>16</v>
      </c>
      <c r="G9" s="16" t="s">
        <v>17</v>
      </c>
      <c r="H9" s="16" t="s">
        <v>17</v>
      </c>
      <c r="I9" s="13" t="s">
        <v>14</v>
      </c>
      <c r="J9" s="14" t="s">
        <v>15</v>
      </c>
      <c r="K9" s="14" t="s">
        <v>15</v>
      </c>
      <c r="L9" s="15" t="s">
        <v>16</v>
      </c>
      <c r="M9" s="15" t="s">
        <v>16</v>
      </c>
      <c r="N9" s="16" t="s">
        <v>17</v>
      </c>
      <c r="O9" s="13" t="s">
        <v>14</v>
      </c>
      <c r="P9" s="13" t="s">
        <v>14</v>
      </c>
      <c r="Q9" s="17">
        <f t="shared" si="1"/>
        <v>10</v>
      </c>
    </row>
    <row r="10" ht="25.5" customHeight="1">
      <c r="B10" s="18" t="s">
        <v>22</v>
      </c>
      <c r="C10" s="15" t="s">
        <v>16</v>
      </c>
      <c r="D10" s="15" t="s">
        <v>16</v>
      </c>
      <c r="E10" s="13" t="s">
        <v>14</v>
      </c>
      <c r="F10" s="13" t="s">
        <v>14</v>
      </c>
      <c r="G10" s="14" t="s">
        <v>15</v>
      </c>
      <c r="H10" s="14" t="s">
        <v>15</v>
      </c>
      <c r="I10" s="16" t="s">
        <v>17</v>
      </c>
      <c r="J10" s="15" t="s">
        <v>16</v>
      </c>
      <c r="K10" s="13" t="s">
        <v>14</v>
      </c>
      <c r="L10" s="14" t="s">
        <v>15</v>
      </c>
      <c r="M10" s="14" t="s">
        <v>15</v>
      </c>
      <c r="N10" s="15" t="s">
        <v>16</v>
      </c>
      <c r="O10" s="16" t="s">
        <v>17</v>
      </c>
      <c r="P10" s="13" t="s">
        <v>14</v>
      </c>
      <c r="Q10" s="17">
        <f t="shared" si="1"/>
        <v>10</v>
      </c>
    </row>
    <row r="11" ht="25.5" customHeight="1">
      <c r="B11" s="12" t="s">
        <v>23</v>
      </c>
      <c r="C11" s="14" t="s">
        <v>15</v>
      </c>
      <c r="D11" s="16" t="s">
        <v>17</v>
      </c>
      <c r="E11" s="16" t="s">
        <v>17</v>
      </c>
      <c r="F11" s="14" t="s">
        <v>15</v>
      </c>
      <c r="G11" s="15" t="s">
        <v>16</v>
      </c>
      <c r="H11" s="13" t="s">
        <v>14</v>
      </c>
      <c r="I11" s="13" t="s">
        <v>14</v>
      </c>
      <c r="J11" s="16" t="s">
        <v>17</v>
      </c>
      <c r="K11" s="14" t="s">
        <v>15</v>
      </c>
      <c r="L11" s="14" t="s">
        <v>15</v>
      </c>
      <c r="M11" s="13" t="s">
        <v>14</v>
      </c>
      <c r="N11" s="15" t="s">
        <v>16</v>
      </c>
      <c r="O11" s="15" t="s">
        <v>16</v>
      </c>
      <c r="P11" s="13" t="s">
        <v>14</v>
      </c>
      <c r="Q11" s="17">
        <f t="shared" si="1"/>
        <v>10</v>
      </c>
    </row>
    <row r="12" ht="25.5" customHeight="1">
      <c r="B12" s="18" t="s">
        <v>24</v>
      </c>
      <c r="C12" s="19" t="s">
        <v>25</v>
      </c>
      <c r="D12" s="19" t="s">
        <v>25</v>
      </c>
      <c r="E12" s="19" t="s">
        <v>25</v>
      </c>
      <c r="F12" s="19" t="s">
        <v>25</v>
      </c>
      <c r="G12" s="19" t="s">
        <v>25</v>
      </c>
      <c r="H12" s="19" t="s">
        <v>25</v>
      </c>
      <c r="I12" s="19" t="s">
        <v>25</v>
      </c>
      <c r="J12" s="13" t="s">
        <v>14</v>
      </c>
      <c r="K12" s="13" t="s">
        <v>14</v>
      </c>
      <c r="L12" s="15" t="s">
        <v>16</v>
      </c>
      <c r="M12" s="14" t="s">
        <v>15</v>
      </c>
      <c r="N12" s="14" t="s">
        <v>15</v>
      </c>
      <c r="O12" s="13" t="s">
        <v>14</v>
      </c>
      <c r="P12" s="15" t="s">
        <v>16</v>
      </c>
      <c r="Q12" s="17">
        <f t="shared" si="1"/>
        <v>5</v>
      </c>
    </row>
    <row r="13" ht="25.5" customHeight="1">
      <c r="B13" s="12" t="s">
        <v>26</v>
      </c>
      <c r="C13" s="13" t="s">
        <v>14</v>
      </c>
      <c r="D13" s="13" t="s">
        <v>14</v>
      </c>
      <c r="E13" s="15" t="s">
        <v>16</v>
      </c>
      <c r="F13" s="14" t="s">
        <v>15</v>
      </c>
      <c r="G13" s="14" t="s">
        <v>15</v>
      </c>
      <c r="H13" s="16" t="s">
        <v>17</v>
      </c>
      <c r="I13" s="16" t="s">
        <v>17</v>
      </c>
      <c r="J13" s="13" t="s">
        <v>14</v>
      </c>
      <c r="K13" s="15" t="s">
        <v>16</v>
      </c>
      <c r="L13" s="15" t="s">
        <v>16</v>
      </c>
      <c r="M13" s="14" t="s">
        <v>15</v>
      </c>
      <c r="N13" s="13" t="s">
        <v>14</v>
      </c>
      <c r="O13" s="14" t="s">
        <v>15</v>
      </c>
      <c r="P13" s="16" t="s">
        <v>17</v>
      </c>
      <c r="Q13" s="17">
        <f t="shared" si="1"/>
        <v>10</v>
      </c>
    </row>
    <row r="14" ht="25.5" customHeight="1">
      <c r="B14" s="18" t="s">
        <v>27</v>
      </c>
      <c r="C14" s="15" t="s">
        <v>16</v>
      </c>
      <c r="D14" s="14" t="s">
        <v>15</v>
      </c>
      <c r="E14" s="14" t="s">
        <v>15</v>
      </c>
      <c r="F14" s="16" t="s">
        <v>17</v>
      </c>
      <c r="G14" s="13" t="s">
        <v>14</v>
      </c>
      <c r="H14" s="13" t="s">
        <v>14</v>
      </c>
      <c r="I14" s="15" t="s">
        <v>16</v>
      </c>
      <c r="J14" s="14" t="s">
        <v>15</v>
      </c>
      <c r="K14" s="16" t="s">
        <v>17</v>
      </c>
      <c r="L14" s="13" t="s">
        <v>14</v>
      </c>
      <c r="M14" s="13" t="s">
        <v>14</v>
      </c>
      <c r="N14" s="14" t="s">
        <v>15</v>
      </c>
      <c r="O14" s="15" t="s">
        <v>16</v>
      </c>
      <c r="P14" s="15" t="s">
        <v>16</v>
      </c>
      <c r="Q14" s="17">
        <f t="shared" si="1"/>
        <v>10</v>
      </c>
    </row>
    <row r="15" ht="25.5" customHeight="1">
      <c r="B15" s="12" t="s">
        <v>28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17">
        <f t="shared" si="1"/>
        <v>0</v>
      </c>
    </row>
    <row r="16" ht="25.5" customHeight="1">
      <c r="B16" s="18" t="s">
        <v>29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17">
        <f t="shared" si="1"/>
        <v>0</v>
      </c>
    </row>
    <row r="17" ht="25.5" customHeight="1">
      <c r="B17" s="12" t="s">
        <v>30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7">
        <f t="shared" si="1"/>
        <v>0</v>
      </c>
    </row>
    <row r="18" ht="25.5" customHeight="1">
      <c r="B18" s="18" t="s">
        <v>31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17">
        <f t="shared" si="1"/>
        <v>0</v>
      </c>
    </row>
    <row r="19" ht="25.5" customHeight="1">
      <c r="B19" s="12" t="s">
        <v>32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17">
        <f t="shared" si="1"/>
        <v>0</v>
      </c>
    </row>
    <row r="20" ht="25.5" customHeight="1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ht="18.0" customHeight="1">
      <c r="B21" s="22" t="s">
        <v>33</v>
      </c>
      <c r="C21" s="13">
        <f t="shared" ref="C21:P21" si="2">COUNTIF(C5:C19,"M")</f>
        <v>3</v>
      </c>
      <c r="D21" s="13">
        <f t="shared" si="2"/>
        <v>3</v>
      </c>
      <c r="E21" s="13">
        <f t="shared" si="2"/>
        <v>2</v>
      </c>
      <c r="F21" s="13">
        <f t="shared" si="2"/>
        <v>2</v>
      </c>
      <c r="G21" s="13">
        <f t="shared" si="2"/>
        <v>3</v>
      </c>
      <c r="H21" s="13">
        <f t="shared" si="2"/>
        <v>3</v>
      </c>
      <c r="I21" s="13">
        <f t="shared" si="2"/>
        <v>3</v>
      </c>
      <c r="J21" s="13">
        <f t="shared" si="2"/>
        <v>3</v>
      </c>
      <c r="K21" s="13">
        <f t="shared" si="2"/>
        <v>4</v>
      </c>
      <c r="L21" s="13">
        <f t="shared" si="2"/>
        <v>2</v>
      </c>
      <c r="M21" s="13">
        <f t="shared" si="2"/>
        <v>3</v>
      </c>
      <c r="N21" s="13">
        <f t="shared" si="2"/>
        <v>3</v>
      </c>
      <c r="O21" s="13">
        <f t="shared" si="2"/>
        <v>3</v>
      </c>
      <c r="P21" s="13">
        <f t="shared" si="2"/>
        <v>3</v>
      </c>
      <c r="Q21" s="22" t="s">
        <v>33</v>
      </c>
    </row>
    <row r="22" ht="25.5" customHeight="1">
      <c r="B22" s="23" t="s">
        <v>34</v>
      </c>
      <c r="C22" s="15">
        <f t="shared" ref="C22:P22" si="3">COUNTIF(C5:C19,"T")</f>
        <v>3</v>
      </c>
      <c r="D22" s="15">
        <f t="shared" si="3"/>
        <v>2</v>
      </c>
      <c r="E22" s="15">
        <f t="shared" si="3"/>
        <v>2</v>
      </c>
      <c r="F22" s="15">
        <f t="shared" si="3"/>
        <v>2</v>
      </c>
      <c r="G22" s="15">
        <f t="shared" si="3"/>
        <v>2</v>
      </c>
      <c r="H22" s="15">
        <f t="shared" si="3"/>
        <v>2</v>
      </c>
      <c r="I22" s="15">
        <f t="shared" si="3"/>
        <v>3</v>
      </c>
      <c r="J22" s="15">
        <f t="shared" si="3"/>
        <v>2</v>
      </c>
      <c r="K22" s="15">
        <f t="shared" si="3"/>
        <v>2</v>
      </c>
      <c r="L22" s="15">
        <f t="shared" si="3"/>
        <v>4</v>
      </c>
      <c r="M22" s="15">
        <f t="shared" si="3"/>
        <v>2</v>
      </c>
      <c r="N22" s="15">
        <f t="shared" si="3"/>
        <v>2</v>
      </c>
      <c r="O22" s="15">
        <f t="shared" si="3"/>
        <v>2</v>
      </c>
      <c r="P22" s="15">
        <f t="shared" si="3"/>
        <v>2</v>
      </c>
      <c r="Q22" s="23" t="s">
        <v>34</v>
      </c>
    </row>
    <row r="23" ht="25.5" customHeight="1">
      <c r="B23" s="24" t="s">
        <v>35</v>
      </c>
      <c r="C23" s="16">
        <f t="shared" ref="C23:P23" si="4">COUNTIF(C5:C19,"N")</f>
        <v>1</v>
      </c>
      <c r="D23" s="16">
        <f t="shared" si="4"/>
        <v>1</v>
      </c>
      <c r="E23" s="16">
        <f t="shared" si="4"/>
        <v>1</v>
      </c>
      <c r="F23" s="16">
        <f t="shared" si="4"/>
        <v>1</v>
      </c>
      <c r="G23" s="16">
        <f t="shared" si="4"/>
        <v>1</v>
      </c>
      <c r="H23" s="16">
        <f t="shared" si="4"/>
        <v>2</v>
      </c>
      <c r="I23" s="16">
        <f t="shared" si="4"/>
        <v>2</v>
      </c>
      <c r="J23" s="16">
        <f t="shared" si="4"/>
        <v>2</v>
      </c>
      <c r="K23" s="16">
        <f t="shared" si="4"/>
        <v>2</v>
      </c>
      <c r="L23" s="16">
        <f t="shared" si="4"/>
        <v>0</v>
      </c>
      <c r="M23" s="16">
        <f t="shared" si="4"/>
        <v>0</v>
      </c>
      <c r="N23" s="16">
        <f t="shared" si="4"/>
        <v>1</v>
      </c>
      <c r="O23" s="16">
        <f t="shared" si="4"/>
        <v>2</v>
      </c>
      <c r="P23" s="16">
        <f t="shared" si="4"/>
        <v>3</v>
      </c>
      <c r="Q23" s="24" t="s">
        <v>35</v>
      </c>
    </row>
    <row r="24" ht="15.75" customHeight="1"/>
    <row r="25" ht="19.5" customHeight="1">
      <c r="B25" s="25" t="s">
        <v>36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3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Q1"/>
    <mergeCell ref="B2:Q2"/>
    <mergeCell ref="C3:I3"/>
    <mergeCell ref="J3:P3"/>
    <mergeCell ref="B25:Q25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20.0"/>
    <col customWidth="1" min="3" max="3" width="55.0"/>
    <col customWidth="1" min="4" max="4" width="3.0"/>
    <col customWidth="1" min="5" max="26" width="8.71"/>
  </cols>
  <sheetData>
    <row r="1" ht="36.0" customHeight="1">
      <c r="B1" s="1" t="s">
        <v>37</v>
      </c>
      <c r="C1" s="3"/>
    </row>
    <row r="2" ht="19.5" customHeight="1">
      <c r="B2" s="4" t="s">
        <v>38</v>
      </c>
      <c r="C2" s="3"/>
    </row>
    <row r="4" ht="25.5" customHeight="1">
      <c r="B4" s="26" t="s">
        <v>39</v>
      </c>
      <c r="C4" s="27"/>
    </row>
    <row r="5" ht="24.0" customHeight="1">
      <c r="B5" s="28" t="s">
        <v>14</v>
      </c>
      <c r="C5" s="29" t="s">
        <v>40</v>
      </c>
    </row>
    <row r="6" ht="24.0" customHeight="1">
      <c r="B6" s="30" t="s">
        <v>16</v>
      </c>
      <c r="C6" s="29" t="s">
        <v>41</v>
      </c>
    </row>
    <row r="7" ht="24.0" customHeight="1">
      <c r="B7" s="31" t="s">
        <v>17</v>
      </c>
      <c r="C7" s="29" t="s">
        <v>42</v>
      </c>
    </row>
    <row r="8" ht="24.0" customHeight="1">
      <c r="B8" s="32" t="s">
        <v>15</v>
      </c>
      <c r="C8" s="29" t="s">
        <v>43</v>
      </c>
    </row>
    <row r="9" ht="24.0" customHeight="1">
      <c r="B9" s="33" t="s">
        <v>25</v>
      </c>
      <c r="C9" s="29" t="s">
        <v>44</v>
      </c>
    </row>
    <row r="10" ht="9.75" customHeight="1"/>
    <row r="11" ht="25.5" customHeight="1">
      <c r="B11" s="26" t="s">
        <v>45</v>
      </c>
      <c r="C11" s="27"/>
    </row>
    <row r="12" ht="42.0" customHeight="1">
      <c r="B12" s="34" t="s">
        <v>46</v>
      </c>
      <c r="C12" s="35" t="s">
        <v>47</v>
      </c>
    </row>
    <row r="13" ht="42.0" customHeight="1">
      <c r="B13" s="34" t="s">
        <v>48</v>
      </c>
      <c r="C13" s="35" t="s">
        <v>49</v>
      </c>
    </row>
    <row r="14" ht="42.0" customHeight="1">
      <c r="B14" s="34" t="s">
        <v>50</v>
      </c>
      <c r="C14" s="35" t="s">
        <v>51</v>
      </c>
    </row>
    <row r="15" ht="42.0" customHeight="1">
      <c r="B15" s="34" t="s">
        <v>52</v>
      </c>
      <c r="C15" s="35" t="s">
        <v>53</v>
      </c>
    </row>
    <row r="16" ht="42.0" customHeight="1">
      <c r="B16" s="34" t="s">
        <v>54</v>
      </c>
      <c r="C16" s="35" t="s">
        <v>55</v>
      </c>
    </row>
    <row r="17" ht="42.0" customHeight="1">
      <c r="B17" s="34" t="s">
        <v>56</v>
      </c>
      <c r="C17" s="35" t="s">
        <v>57</v>
      </c>
    </row>
    <row r="18" ht="9.75" customHeight="1"/>
    <row r="19" ht="25.5" customHeight="1">
      <c r="B19" s="26" t="s">
        <v>58</v>
      </c>
      <c r="C19" s="27"/>
    </row>
    <row r="20" ht="42.0" customHeight="1">
      <c r="B20" s="34" t="s">
        <v>59</v>
      </c>
      <c r="C20" s="35" t="s">
        <v>60</v>
      </c>
    </row>
    <row r="21" ht="42.0" customHeight="1">
      <c r="B21" s="34" t="s">
        <v>61</v>
      </c>
      <c r="C21" s="35" t="s">
        <v>62</v>
      </c>
    </row>
    <row r="22" ht="42.0" customHeight="1">
      <c r="B22" s="34" t="s">
        <v>63</v>
      </c>
      <c r="C22" s="35" t="s">
        <v>64</v>
      </c>
    </row>
    <row r="23" ht="42.0" customHeight="1">
      <c r="B23" s="34" t="s">
        <v>65</v>
      </c>
      <c r="C23" s="35" t="s">
        <v>66</v>
      </c>
    </row>
    <row r="24" ht="9.75" customHeight="1"/>
    <row r="25" ht="21.75" customHeight="1">
      <c r="B25" s="36" t="s">
        <v>67</v>
      </c>
      <c r="C25" s="3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1:C1"/>
    <mergeCell ref="B2:C2"/>
    <mergeCell ref="B4:C4"/>
    <mergeCell ref="B11:C11"/>
    <mergeCell ref="B19:C19"/>
    <mergeCell ref="B25:C25"/>
  </mergeCells>
  <printOptions/>
  <pageMargins bottom="1.0" footer="0.0" header="0.0" left="0.75" right="0.75" top="1.0"/>
  <pageSetup orientation="landscape"/>
  <drawing r:id="rId1"/>
</worksheet>
</file>